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<sst xmlns="http://schemas.openxmlformats.org/spreadsheetml/2006/main" count="71" uniqueCount="71">
  <si>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</si>
  <si>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</si>
  <si>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</si>
  <si>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</si>
  <si>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</si>
  <si>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</si>
  <si>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</si>
  <si>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</si>
  <si>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</si>
  <si>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</si>
  <si>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</si>
  <si>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</si>
  <si>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</si>
  <si>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</si>
  <si>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</si>
  <si>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</si>
  <si>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</si>
  <si>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</si>
  <si>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</si>
  <si>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</si>
  <si>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</si>
  <si>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</si>
  <si>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</si>
  <si>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</si>
  <si>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</si>
  <si>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</si>
  <si>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</si>
  <si>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</si>
  <si>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</si>
  <si>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</si>
  <si>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</si>
  <si>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</si>
  <si>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</si>
  <si>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</si>
  <si>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</si>
  <si>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</si>
  <si>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</si>
  <si>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</si>
  <si>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</si>
  <si>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</si>
  <si>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</si>
  <si>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</si>
  <si>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</si>
  <si>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</si>
  <si>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</si>
  <si>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</si>
  <si>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</si>
  <si>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</si>
  <si>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</si>
  <si>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</si>
  <si>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</si>
  <si>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</si>
  <si>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</si>
  <si>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</si>
  <si>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</si>
  <si>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</si>
  <si>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</si>
  <si>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</si>
  <si>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</si>
  <si>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</si>
  <si>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</si>
  <si>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</si>
  <si>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</si>
  <si>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</si>
  <si>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para las Personas con Discapacidad Salamanca
Gasto por Categoría Programática
Del 1 de Enero AL 31 DE DICIEMBRE DEL 2021</t>
  </si>
  <si>
    <t>ELABORA</t>
  </si>
  <si>
    <t>AUTORIZA</t>
  </si>
  <si>
    <t xml:space="preserve">LIC.  HECTOR MANUEL CASTAÑON VAZQUEZ.
</t>
  </si>
  <si>
    <t xml:space="preserve">DIRECTOR GENERAL 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</si>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</sst>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0" xfId="8" applyFont="1" applyAlignment="1" applyProtection="1">
      <alignment horizontal="left" vertical="top" wrapText="1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topLeftCell="A4" zoomScaleNormal="100" zoomScaleSheetLayoutView="90" workbookViewId="0">
      <selection activeCell="A44" sqref="A1:I4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7" t="s">
        <v>64</v>
      </c>
      <c r="B1" s="34"/>
      <c r="C1" s="34"/>
      <c r="D1" s="34"/>
      <c r="E1" s="34"/>
      <c r="F1" s="34"/>
      <c r="G1" s="34"/>
      <c r="H1" s="34"/>
      <c r="I1" s="38"/>
    </row>
    <row r="2" spans="1:9" ht="15" customHeight="1" x14ac:dyDescent="0.2">
      <c r="A2" s="39" t="s">
        <v>30</v>
      </c>
      <c r="B2" s="40"/>
      <c r="C2" s="41"/>
      <c r="D2" s="34" t="s">
        <v>37</v>
      </c>
      <c r="E2" s="34"/>
      <c r="F2" s="34"/>
      <c r="G2" s="34"/>
      <c r="H2" s="34"/>
      <c r="I2" s="35" t="s">
        <v>35</v>
      </c>
    </row>
    <row r="3" spans="1:9" ht="24.95" customHeight="1" x14ac:dyDescent="0.2">
      <c r="A3" s="42"/>
      <c r="B3" s="43"/>
      <c r="C3" s="44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6"/>
    </row>
    <row r="4" spans="1:9" x14ac:dyDescent="0.2">
      <c r="A4" s="45"/>
      <c r="B4" s="46"/>
      <c r="C4" s="4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5609400</v>
      </c>
      <c r="E10" s="18">
        <f>SUM(E11:E18)</f>
        <v>303143.06</v>
      </c>
      <c r="F10" s="18">
        <f t="shared" ref="F10:I10" si="1">SUM(F11:F18)</f>
        <v>5912543.0599999996</v>
      </c>
      <c r="G10" s="18">
        <f t="shared" si="1"/>
        <v>5126840.2</v>
      </c>
      <c r="H10" s="18">
        <f t="shared" si="1"/>
        <v>5114567.2</v>
      </c>
      <c r="I10" s="18">
        <f t="shared" si="1"/>
        <v>785702.8599999994</v>
      </c>
    </row>
    <row r="11" spans="1:9" x14ac:dyDescent="0.2">
      <c r="A11" s="27" t="s">
        <v>46</v>
      </c>
      <c r="B11" s="9"/>
      <c r="C11" s="3" t="s">
        <v>4</v>
      </c>
      <c r="D11" s="19">
        <v>5609400</v>
      </c>
      <c r="E11" s="19">
        <v>303143.06</v>
      </c>
      <c r="F11" s="19">
        <f t="shared" ref="F11:F18" si="2">D11+E11</f>
        <v>5912543.0599999996</v>
      </c>
      <c r="G11" s="19">
        <v>5126840.2</v>
      </c>
      <c r="H11" s="19">
        <v>5114567.2</v>
      </c>
      <c r="I11" s="19">
        <f t="shared" ref="I11:I18" si="3">F11-G11</f>
        <v>785702.8599999994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5609400</v>
      </c>
      <c r="E37" s="24">
        <f t="shared" ref="E37:I37" si="16">SUM(E7+E10+E19+E23+E26+E31)</f>
        <v>303143.06</v>
      </c>
      <c r="F37" s="24">
        <f t="shared" si="16"/>
        <v>5912543.0599999996</v>
      </c>
      <c r="G37" s="24">
        <f t="shared" si="16"/>
        <v>5126840.2</v>
      </c>
      <c r="H37" s="24">
        <f t="shared" si="16"/>
        <v>5114567.2</v>
      </c>
      <c r="I37" s="24">
        <f t="shared" si="16"/>
        <v>785702.8599999994</v>
      </c>
    </row>
    <row r="40" spans="1:9" ht="15" x14ac:dyDescent="0.25">
      <c r="C40" s="30" t="s">
        <v>65</v>
      </c>
      <c r="D40" s="28"/>
      <c r="E40" s="31" t="s">
        <v>66</v>
      </c>
      <c r="F40" s="28"/>
      <c r="G40" s="29"/>
    </row>
    <row r="41" spans="1:9" ht="15" x14ac:dyDescent="0.25">
      <c r="C41" s="32"/>
      <c r="D41" s="28"/>
      <c r="E41" s="33"/>
      <c r="F41" s="28"/>
      <c r="G41" s="29"/>
    </row>
    <row r="42" spans="1:9" ht="15" x14ac:dyDescent="0.25">
      <c r="C42" s="32"/>
      <c r="D42" s="28"/>
      <c r="E42" s="33"/>
      <c r="F42" s="28"/>
      <c r="G42" s="29"/>
    </row>
    <row r="43" spans="1:9" ht="22.5" customHeight="1" x14ac:dyDescent="0.25">
      <c r="C43" s="30" t="s">
        <v>69</v>
      </c>
      <c r="D43" s="28"/>
      <c r="E43" s="48" t="s">
        <v>67</v>
      </c>
      <c r="F43" s="48"/>
      <c r="G43" s="48"/>
    </row>
    <row r="44" spans="1:9" ht="22.5" customHeight="1" x14ac:dyDescent="0.25">
      <c r="C44" s="30" t="s">
        <v>70</v>
      </c>
      <c r="D44" s="28"/>
      <c r="E44" s="30" t="s">
        <v>68</v>
      </c>
      <c r="F44" s="30"/>
      <c r="G44" s="29"/>
    </row>
    <row r="45" spans="1:9" ht="15" x14ac:dyDescent="0.25">
      <c r="C45" s="28"/>
      <c r="D45" s="28"/>
      <c r="E45" s="28"/>
      <c r="F45" s="28"/>
      <c r="G45" s="29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E43:G4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2022-02-23T20:48:12Z</cp:lastPrinted>
  <dcterms:created xsi:type="dcterms:W3CDTF">2012-12-11T21:13:37Z</dcterms:created>
  <dcterms:modified xsi:type="dcterms:W3CDTF">2022-02-23T20:52:28Z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